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690" yWindow="4605" windowWidth="14805" windowHeight="75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3" i="1"/>
  <c r="Q13"/>
  <c r="O13"/>
  <c r="P13" s="1"/>
  <c r="N13"/>
  <c r="M13"/>
  <c r="L13"/>
  <c r="K13"/>
  <c r="J13"/>
  <c r="I13"/>
  <c r="H13"/>
  <c r="G13"/>
  <c r="F13"/>
  <c r="E13"/>
  <c r="P12"/>
  <c r="P11"/>
  <c r="P10"/>
  <c r="P9"/>
  <c r="P8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<sst xmlns="http://schemas.openxmlformats.org/spreadsheetml/2006/main" count="27" uniqueCount="22">
  <si>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</si>
  <si>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</si>
  <si>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</si>
  <si>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</si>
  <si>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</si>
  <si>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</si>
  <si>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</si>
  <si>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</si>
  <si>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</si>
  <si>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</si>
  <si>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</si>
  <si>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</si>
  <si>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</si>
  <si>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</si>
  <si>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</si>
  <si>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</si>
  <si>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</si>
  <si>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</si>
  <si>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</si>
  <si>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</si>
  <si>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</si>
  <si>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07.02.2017 г. по 8:00 08.02.2017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</si>
</sst>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11" fillId="0" borderId="0"/>
    <xf numFmtId="0" fontId="12" fillId="0" borderId="0"/>
    <xf numFmtId="0" fontId="1" fillId="0" borderId="0"/>
  </cellStyleXfs>
  <cellXfs count="36">
    <xf numFmtId="0" fontId="0" fillId="0" borderId="0" xfId="0"/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6" fillId="0" borderId="5" xfId="3" applyNumberFormat="1" applyFont="1" applyFill="1" applyBorder="1" applyAlignment="1" applyProtection="1">
      <alignment horizontal="center" vertical="center" wrapText="1"/>
    </xf>
    <xf numFmtId="3" fontId="6" fillId="0" borderId="5" xfId="3" applyNumberFormat="1" applyFont="1" applyFill="1" applyBorder="1" applyAlignment="1" applyProtection="1">
      <alignment horizontal="center" vertical="center" wrapText="1"/>
    </xf>
    <xf numFmtId="0" fontId="5" fillId="0" borderId="5" xfId="3" applyNumberFormat="1" applyFont="1" applyFill="1" applyBorder="1" applyAlignment="1" applyProtection="1">
      <alignment horizontal="center" vertical="center"/>
    </xf>
    <xf numFmtId="3" fontId="6" fillId="4" borderId="5" xfId="5" applyNumberFormat="1" applyFont="1" applyFill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 wrapText="1"/>
    </xf>
    <xf numFmtId="3" fontId="6" fillId="5" borderId="5" xfId="6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Fill="1" applyBorder="1" applyAlignment="1" applyProtection="1">
      <alignment horizontal="center" vertical="center" wrapText="1"/>
    </xf>
    <xf numFmtId="14" fontId="5" fillId="0" borderId="7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11" fillId="4" borderId="5" xfId="4" applyFill="1" applyBorder="1" applyAlignment="1">
      <alignment horizontal="center"/>
    </xf>
    <xf numFmtId="3" fontId="13" fillId="3" borderId="5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R13"/>
  <sheetViews>
    <sheetView tabSelected="1" topLeftCell="B1" workbookViewId="0">
      <selection activeCell="B13" sqref="B13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>
      <c r="C3" s="18" t="s">
        <v>21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5" spans="3:18" ht="15" customHeight="1">
      <c r="C5" s="30" t="s">
        <v>0</v>
      </c>
      <c r="D5" s="30" t="s">
        <v>1</v>
      </c>
      <c r="E5" s="30" t="s">
        <v>2</v>
      </c>
      <c r="F5" s="30" t="s">
        <v>3</v>
      </c>
      <c r="G5" s="30" t="s">
        <v>4</v>
      </c>
      <c r="H5" s="30" t="s">
        <v>5</v>
      </c>
      <c r="I5" s="30" t="s">
        <v>6</v>
      </c>
      <c r="J5" s="30" t="s">
        <v>7</v>
      </c>
      <c r="K5" s="30" t="s">
        <v>8</v>
      </c>
      <c r="L5" s="23" t="s">
        <v>9</v>
      </c>
      <c r="M5" s="33"/>
      <c r="N5" s="33"/>
      <c r="O5" s="33"/>
      <c r="P5" s="24"/>
      <c r="Q5" s="19" t="s">
        <v>10</v>
      </c>
      <c r="R5" s="20"/>
    </row>
    <row r="6" spans="3:18" ht="30">
      <c r="C6" s="31"/>
      <c r="D6" s="31"/>
      <c r="E6" s="31"/>
      <c r="F6" s="31"/>
      <c r="G6" s="31"/>
      <c r="H6" s="31"/>
      <c r="I6" s="31"/>
      <c r="J6" s="31"/>
      <c r="K6" s="31"/>
      <c r="L6" s="23" t="s">
        <v>11</v>
      </c>
      <c r="M6" s="24"/>
      <c r="N6" s="23" t="s">
        <v>12</v>
      </c>
      <c r="O6" s="24"/>
      <c r="P6" s="1" t="s">
        <v>13</v>
      </c>
      <c r="Q6" s="21"/>
      <c r="R6" s="22"/>
    </row>
    <row r="7" spans="3:18">
      <c r="C7" s="32"/>
      <c r="D7" s="32"/>
      <c r="E7" s="32"/>
      <c r="F7" s="32"/>
      <c r="G7" s="32"/>
      <c r="H7" s="32"/>
      <c r="I7" s="32"/>
      <c r="J7" s="32"/>
      <c r="K7" s="32"/>
      <c r="L7" s="1" t="s">
        <v>14</v>
      </c>
      <c r="M7" s="1" t="s">
        <v>15</v>
      </c>
      <c r="N7" s="1" t="s">
        <v>14</v>
      </c>
      <c r="O7" s="1" t="s">
        <v>15</v>
      </c>
      <c r="P7" s="1" t="s">
        <v>15</v>
      </c>
      <c r="Q7" s="2" t="s">
        <v>11</v>
      </c>
      <c r="R7" s="2" t="s">
        <v>12</v>
      </c>
    </row>
    <row r="8" spans="3:18">
      <c r="C8" s="3" t="s">
        <v>16</v>
      </c>
      <c r="D8" s="25">
        <v>42773</v>
      </c>
      <c r="E8" s="12">
        <v>25</v>
      </c>
      <c r="F8" s="12">
        <v>3525</v>
      </c>
      <c r="G8" s="12">
        <v>24</v>
      </c>
      <c r="H8" s="12">
        <v>667500</v>
      </c>
      <c r="I8" s="13">
        <v>134100</v>
      </c>
      <c r="J8" s="12">
        <v>54</v>
      </c>
      <c r="K8" s="12">
        <v>43</v>
      </c>
      <c r="L8" s="12">
        <v>60</v>
      </c>
      <c r="M8" s="12">
        <v>57</v>
      </c>
      <c r="N8" s="12">
        <v>104</v>
      </c>
      <c r="O8" s="12">
        <v>102</v>
      </c>
      <c r="P8" s="12">
        <f>M8+O8</f>
        <v>159</v>
      </c>
      <c r="Q8" s="14">
        <v>127</v>
      </c>
      <c r="R8" s="14">
        <v>17</v>
      </c>
    </row>
    <row r="9" spans="3:18">
      <c r="C9" s="5" t="s">
        <v>17</v>
      </c>
      <c r="D9" s="26"/>
      <c r="E9" s="6">
        <v>10.67</v>
      </c>
      <c r="F9" s="6">
        <v>2130</v>
      </c>
      <c r="G9" s="6">
        <v>3</v>
      </c>
      <c r="H9" s="6">
        <v>321367</v>
      </c>
      <c r="I9" s="6">
        <v>133955</v>
      </c>
      <c r="J9" s="6">
        <v>8</v>
      </c>
      <c r="K9" s="6">
        <v>47</v>
      </c>
      <c r="L9" s="6">
        <v>15</v>
      </c>
      <c r="M9" s="6">
        <v>16</v>
      </c>
      <c r="N9" s="6">
        <v>19</v>
      </c>
      <c r="O9" s="6">
        <v>16</v>
      </c>
      <c r="P9" s="12">
        <f t="shared" ref="P9:P12" si="0">M9+O9</f>
        <v>32</v>
      </c>
      <c r="Q9" s="6">
        <v>16</v>
      </c>
      <c r="R9" s="6">
        <v>2</v>
      </c>
    </row>
    <row r="10" spans="3:18">
      <c r="C10" s="5" t="s">
        <v>18</v>
      </c>
      <c r="D10" s="26"/>
      <c r="E10" s="15">
        <v>22</v>
      </c>
      <c r="F10" s="15">
        <v>550</v>
      </c>
      <c r="G10" s="15">
        <v>3</v>
      </c>
      <c r="H10" s="15">
        <v>251788</v>
      </c>
      <c r="I10" s="15">
        <v>2016</v>
      </c>
      <c r="J10" s="15">
        <v>30</v>
      </c>
      <c r="K10" s="15">
        <v>3</v>
      </c>
      <c r="L10" s="15">
        <v>12</v>
      </c>
      <c r="M10" s="15">
        <v>12</v>
      </c>
      <c r="N10" s="15">
        <v>2</v>
      </c>
      <c r="O10" s="34">
        <v>2</v>
      </c>
      <c r="P10" s="12">
        <f t="shared" si="0"/>
        <v>14</v>
      </c>
      <c r="Q10" s="7">
        <v>7</v>
      </c>
      <c r="R10" s="8">
        <v>0</v>
      </c>
    </row>
    <row r="11" spans="3:18">
      <c r="C11" s="3" t="s">
        <v>19</v>
      </c>
      <c r="D11" s="26"/>
      <c r="E11" s="16">
        <v>12</v>
      </c>
      <c r="F11" s="16">
        <v>320</v>
      </c>
      <c r="G11" s="17">
        <v>0</v>
      </c>
      <c r="H11" s="16">
        <v>168050</v>
      </c>
      <c r="I11" s="16">
        <v>3500</v>
      </c>
      <c r="J11" s="16">
        <v>18</v>
      </c>
      <c r="K11" s="4">
        <v>21</v>
      </c>
      <c r="L11" s="4">
        <v>12</v>
      </c>
      <c r="M11" s="4">
        <v>11</v>
      </c>
      <c r="N11" s="4">
        <v>2</v>
      </c>
      <c r="O11" s="4">
        <v>2</v>
      </c>
      <c r="P11" s="12">
        <f t="shared" si="0"/>
        <v>13</v>
      </c>
      <c r="Q11" s="9">
        <v>5</v>
      </c>
      <c r="R11" s="9">
        <v>0</v>
      </c>
    </row>
    <row r="12" spans="3:18">
      <c r="C12" s="5" t="s">
        <v>20</v>
      </c>
      <c r="D12" s="27"/>
      <c r="E12" s="4">
        <v>3.5</v>
      </c>
      <c r="F12" s="4">
        <v>9</v>
      </c>
      <c r="G12" s="4">
        <v>0</v>
      </c>
      <c r="H12" s="4">
        <v>0</v>
      </c>
      <c r="I12" s="4">
        <v>176300</v>
      </c>
      <c r="J12" s="4">
        <v>0</v>
      </c>
      <c r="K12" s="4">
        <v>39</v>
      </c>
      <c r="L12" s="4">
        <v>34</v>
      </c>
      <c r="M12" s="4">
        <v>34</v>
      </c>
      <c r="N12" s="4">
        <v>0</v>
      </c>
      <c r="O12" s="4">
        <v>0</v>
      </c>
      <c r="P12" s="12">
        <f t="shared" si="0"/>
        <v>34</v>
      </c>
      <c r="Q12" s="10">
        <v>69</v>
      </c>
      <c r="R12" s="10">
        <v>0</v>
      </c>
    </row>
    <row r="13" spans="3:18">
      <c r="C13" s="28"/>
      <c r="D13" s="29"/>
      <c r="E13" s="11">
        <f>E8+E9+E10+E11+E12</f>
        <v>73.17</v>
      </c>
      <c r="F13" s="11">
        <f t="shared" ref="F13:O13" si="1">F8+F9+F10+F11+F12</f>
        <v>6534</v>
      </c>
      <c r="G13" s="11">
        <f t="shared" si="1"/>
        <v>30</v>
      </c>
      <c r="H13" s="11">
        <f t="shared" si="1"/>
        <v>1408705</v>
      </c>
      <c r="I13" s="11">
        <f t="shared" si="1"/>
        <v>449871</v>
      </c>
      <c r="J13" s="11">
        <f t="shared" si="1"/>
        <v>110</v>
      </c>
      <c r="K13" s="11">
        <f t="shared" si="1"/>
        <v>153</v>
      </c>
      <c r="L13" s="11">
        <f t="shared" si="1"/>
        <v>133</v>
      </c>
      <c r="M13" s="11">
        <f t="shared" si="1"/>
        <v>130</v>
      </c>
      <c r="N13" s="11">
        <f t="shared" si="1"/>
        <v>127</v>
      </c>
      <c r="O13" s="11">
        <f t="shared" si="1"/>
        <v>122</v>
      </c>
      <c r="P13" s="35">
        <f t="shared" ref="P13" si="2">O13+M13</f>
        <v>252</v>
      </c>
      <c r="Q13" s="11">
        <f t="shared" ref="Q13:R13" si="3">Q8+Q9+Q10+Q11+Q12</f>
        <v>224</v>
      </c>
      <c r="R13" s="11">
        <f t="shared" si="3"/>
        <v>19</v>
      </c>
    </row>
  </sheetData>
  <mergeCells count="16">
    <mergeCell ref="N6:O6"/>
    <mergeCell ref="C13:D13"/>
    <mergeCell ref="C5:C7"/>
    <mergeCell ref="D5:D7"/>
    <mergeCell ref="E5:E7"/>
    <mergeCell ref="F5:F7"/>
    <mergeCell ref="D8:D12"/>
    <mergeCell ref="G5:G7"/>
    <mergeCell ref="H5:H7"/>
    <mergeCell ref="I5:I7"/>
    <mergeCell ref="J5:J7"/>
    <mergeCell ref="K5:K7"/>
    <mergeCell ref="C3:N3"/>
    <mergeCell ref="L5:P5"/>
    <mergeCell ref="Q5:R6"/>
    <mergeCell ref="L6:M6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CFC9F-5A45-4E39-8A13-F9D460081B02}"/>
</file>

<file path=customXml/itemProps2.xml><?xml version="1.0" encoding="utf-8"?>
<ds:datastoreItem xmlns:ds="http://schemas.openxmlformats.org/officeDocument/2006/customXml" ds:itemID="{505470EE-E1A1-4D96-949F-8348144E413D}"/>
</file>

<file path=customXml/itemProps3.xml><?xml version="1.0" encoding="utf-8"?>
<ds:datastoreItem xmlns:ds="http://schemas.openxmlformats.org/officeDocument/2006/customXml" ds:itemID="{21CD9707-2C4B-4CA9-B9CC-B5EE12CF79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2017-02-08T04:02:26Z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